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740" activeTab="0"/>
  </bookViews>
  <sheets>
    <sheet name="整体支出绩效自评表 (终)" sheetId="1" r:id="rId1"/>
    <sheet name="科普经费" sheetId="2" r:id="rId2"/>
    <sheet name="春节慰问" sheetId="3" r:id="rId3"/>
    <sheet name="省级专项" sheetId="4" r:id="rId4"/>
  </sheets>
  <definedNames>
    <definedName name="_xlnm.Print_Titles" localSheetId="0">'整体支出绩效自评表 (终)'!$8:$8</definedName>
  </definedNames>
  <calcPr fullCalcOnLoad="1"/>
</workbook>
</file>

<file path=xl/sharedStrings.xml><?xml version="1.0" encoding="utf-8"?>
<sst xmlns="http://schemas.openxmlformats.org/spreadsheetml/2006/main" count="313" uniqueCount="156">
  <si>
    <t>附件5</t>
  </si>
  <si>
    <t>2020年鄂州市市直部门整体支出绩效自评表</t>
  </si>
  <si>
    <t>填报单位（盖章）：鄂州市科学技术协会</t>
  </si>
  <si>
    <t>填报日期：2021年11月10日</t>
  </si>
  <si>
    <t>总分：</t>
  </si>
  <si>
    <t>评价单位</t>
  </si>
  <si>
    <t>鄂州市科学技术协会</t>
  </si>
  <si>
    <t>评价年度</t>
  </si>
  <si>
    <t>部门整体支出资金（万元）</t>
  </si>
  <si>
    <t>预算数</t>
  </si>
  <si>
    <t>全年执行数</t>
  </si>
  <si>
    <t>其中：一般公共预算财政拨款</t>
  </si>
  <si>
    <t>其中：
    一般公共预算执行数</t>
  </si>
  <si>
    <t xml:space="preserve">        政府性基金预算财政拨款</t>
  </si>
  <si>
    <t xml:space="preserve">  政府性基金预算财政
    执行数</t>
  </si>
  <si>
    <t>一级
指标</t>
  </si>
  <si>
    <t>二级
指标</t>
  </si>
  <si>
    <t>三级指标</t>
  </si>
  <si>
    <t>分值</t>
  </si>
  <si>
    <t>指标说明</t>
  </si>
  <si>
    <t>评分标准</t>
  </si>
  <si>
    <t>年初目标值</t>
  </si>
  <si>
    <t>实际完成值</t>
  </si>
  <si>
    <t>得分</t>
  </si>
  <si>
    <t>指标值偏差率</t>
  </si>
  <si>
    <t>备注</t>
  </si>
  <si>
    <t>预算管理</t>
  </si>
  <si>
    <t>预算执行</t>
  </si>
  <si>
    <t>预算
执行率</t>
  </si>
  <si>
    <t xml:space="preserve">预算执行率=全年执行数/预算数×100%。
</t>
  </si>
  <si>
    <t>得分按执行率*指标权重记分</t>
  </si>
  <si>
    <t>预算调整率</t>
  </si>
  <si>
    <t>预算调整率=（预算调整数/预算数）×100%。</t>
  </si>
  <si>
    <t>预算调整率绝对值≤5%，得10分。
预算调整率绝对值＞5%的，每增加0.1个百分点扣0.1分，扣完为止。</t>
  </si>
  <si>
    <t>目标1：开展科普信息化、科普宣传推广，鄂州市公民科学素质比例提高到12.8％</t>
  </si>
  <si>
    <t>产出指标</t>
  </si>
  <si>
    <t>质量指标</t>
  </si>
  <si>
    <t>项目执行</t>
  </si>
  <si>
    <t>通过《鄂州日报》、《航空都市》、《鄂州电视台》、鄂州新闻网、云上鄂州客户端开展科普宣传</t>
  </si>
  <si>
    <t>鄂州市公民具备科学素质比例由十三五末的8.60％提高到十四五末的12.8％，</t>
  </si>
  <si>
    <t>效益指标</t>
  </si>
  <si>
    <t>社会效益指标</t>
  </si>
  <si>
    <t>科普经费</t>
  </si>
  <si>
    <t>开展科普信息化、科普宣传推广</t>
  </si>
  <si>
    <t>目标2：全年免费开放时间125天，科普大篷车展教活动完成15次。</t>
  </si>
  <si>
    <t>数量指标</t>
  </si>
  <si>
    <t>2020年开展科普大篷车展教活动不少于20次</t>
  </si>
  <si>
    <t>每出现一个重大突出治安问题扣1分</t>
  </si>
  <si>
    <t>服务对象满意的指标</t>
  </si>
  <si>
    <t>综治、法治、法学会</t>
  </si>
  <si>
    <t>提高群众了解科技知识的知晓率和参与率</t>
  </si>
  <si>
    <t>目标3：慰问72人次，让困难科技工作者感觉到党的温暖</t>
  </si>
  <si>
    <t>慰问72人次</t>
  </si>
  <si>
    <t>社会效益
指标</t>
  </si>
  <si>
    <t>春节慰问</t>
  </si>
  <si>
    <t>让困难科技工作者感觉到党的温暖</t>
  </si>
  <si>
    <t>目标4： 在鄂州市开展省科协统一安排的大型科普剧巡演活动一场。</t>
  </si>
  <si>
    <t>按目标任务书要求完成</t>
  </si>
  <si>
    <t>确保活动达到约定质量</t>
  </si>
  <si>
    <t>服务对象
满意度指标</t>
  </si>
  <si>
    <t>完成大型科普剧演出活动</t>
  </si>
  <si>
    <t>参加活动的群众象满意度</t>
  </si>
  <si>
    <t>科普品牌活动知晓率不断提升</t>
  </si>
  <si>
    <t>1.预算调整率指标不包括中央专款调整。
2.产出和效果原则上以人大年初批复的绩效目标为基础进行评价，如有调整请在备注栏说明。
3.指标说明相关内容：定性指标的评价要点，定量指标的指标实现值计算公式、数据口径，由各单位完善。
4.子目标根据重要程度赋权，子目标中产出指标与效益指标的权重比为5：4。
5.计分规则：（1）满分100分制，不设置附加分。（2）得分一档最高不能超过该指标分值上限。（3）定性指标根据指标完成情况分为：达成预期指标、部分达成预期指标并具有一定效果、未达成预期指标且效果较差三档，分别按照该指标对应权重区间 100-80%（含 ），80-50%（含），50-0%合理确定分值。（4）定量指标若为正向指标（即目标值为≥*），则得分计算方法为：实际完成值/年初目标值*该指标权重，若为反向指标（即目标值为≤*），则得分计算方法为：年初目标值/实际完成值*该指标权重。（5）约束性指标以负数记分。
6.指标值偏差率=（实际完成值-预期目标值）/预期目标值。</t>
  </si>
  <si>
    <t>附件2</t>
  </si>
  <si>
    <r>
      <t>科普经费（项目）绩效目标自评表</t>
    </r>
    <r>
      <rPr>
        <sz val="16"/>
        <color indexed="8"/>
        <rFont val="宋体"/>
        <family val="0"/>
      </rPr>
      <t xml:space="preserve"> </t>
    </r>
  </si>
  <si>
    <t>（2020年度）</t>
  </si>
  <si>
    <t>专项（项目）名称</t>
  </si>
  <si>
    <t>主管部门</t>
  </si>
  <si>
    <t>实施单位</t>
  </si>
  <si>
    <t>项目资金（万元）</t>
  </si>
  <si>
    <t>全年预算数（A）</t>
  </si>
  <si>
    <t>全年执行数（B）</t>
  </si>
  <si>
    <t>执行率（B/A)</t>
  </si>
  <si>
    <t>年度资金总额：</t>
  </si>
  <si>
    <r>
      <t xml:space="preserve"> </t>
    </r>
    <r>
      <rPr>
        <sz val="10"/>
        <color indexed="8"/>
        <rFont val="宋体"/>
        <family val="0"/>
      </rPr>
      <t>其中：中央补助</t>
    </r>
  </si>
  <si>
    <t xml:space="preserve">     省转移支付</t>
  </si>
  <si>
    <r>
      <t xml:space="preserve"> </t>
    </r>
    <r>
      <rPr>
        <sz val="10"/>
        <color indexed="8"/>
        <rFont val="宋体"/>
        <family val="0"/>
      </rPr>
      <t xml:space="preserve">      地方资金</t>
    </r>
  </si>
  <si>
    <r>
      <t xml:space="preserve">      </t>
    </r>
    <r>
      <rPr>
        <sz val="10"/>
        <color indexed="8"/>
        <rFont val="宋体"/>
        <family val="0"/>
      </rPr>
      <t xml:space="preserve"> 其他资金</t>
    </r>
    <r>
      <rPr>
        <sz val="9"/>
        <color indexed="8"/>
        <rFont val="宋体"/>
        <family val="0"/>
      </rPr>
      <t xml:space="preserve">
   （包括结转结余）</t>
    </r>
  </si>
  <si>
    <t>年度总体目标</t>
  </si>
  <si>
    <t>年初设定目标</t>
  </si>
  <si>
    <t>全年实际完成情况</t>
  </si>
  <si>
    <t>通过开展科普信息化、科普宣传推广、科普大篷车展教等工作，使鄂州市公民具备科学素质比例由十三五末的8.60％提高到十四五末的12.8％，完成省下达鄂州市目标任务。</t>
  </si>
  <si>
    <t>一是2020年以《线上科普引领中小学生健康成长—鄂州市科协全力提升未成年人科学素质》为题，对鄂州市科协在新冠疫情防控常态化下采用线上科普新模式、新路径和新探索的做法和经验进行了综合推介；二是通过网络云课堂，向学生普及科普知识，指导学生开展畅想科学梦主题写作，累计收到各类稿件1.2万余篇，参加学校70多所，覆盖了全市绝大多数重点城乡学校，参与人数突破3.6万人；三是引导未成年人利用湖北省科协联合各地市科协共同打造的“童趣玩科学”线上科普教育平台进行科普教育， “悬浮的鸡蛋”、“引蛋入瓮”、“彩虹雨”、“给爷爷做个小夜灯”等20多个主题科学实践课；四是累计开展各类线上科普培训活动约150场次，累计受益未年人近万人次；深入企业园区开展爱国奋斗精神学习讨论6场次，辐射全市科技界公众人物和科技工作者近300人次。五是通过在《鄂州日报》《航空都市》杂志、鄂州新闻网、云上鄂州客户端等线上、线下主流媒体同步开辟“科协之窗”专栏，设立“科技工作者风采”栏目宣传先进典型和先进事迹。</t>
  </si>
  <si>
    <t>绩效指标</t>
  </si>
  <si>
    <t>二级指标</t>
  </si>
  <si>
    <t>年度指标值</t>
  </si>
  <si>
    <t>全年完成值</t>
  </si>
  <si>
    <t>未完成原因和改进措施</t>
  </si>
  <si>
    <t>产
出
指
标</t>
  </si>
  <si>
    <t>赠阅服务“三农”报纸500份</t>
  </si>
  <si>
    <t>订阅报纸500份</t>
  </si>
  <si>
    <t>500份</t>
  </si>
  <si>
    <t>开展科普征文活动</t>
  </si>
  <si>
    <t>参与人数达到1万人</t>
  </si>
  <si>
    <t>1.2万人</t>
  </si>
  <si>
    <t>在主流媒体宣传最美科技工作者先进事迹</t>
  </si>
  <si>
    <t>不少于5人</t>
  </si>
  <si>
    <t>6人</t>
  </si>
  <si>
    <t>在电台设专栏开展科普知识专题宣传</t>
  </si>
  <si>
    <t>不少于200期</t>
  </si>
  <si>
    <t>210期</t>
  </si>
  <si>
    <t>在微信公众号平台开展科普知识宣传</t>
  </si>
  <si>
    <t>推文不少于450篇</t>
  </si>
  <si>
    <t>465篇</t>
  </si>
  <si>
    <t>发放疫情防控科普宣传挂图</t>
  </si>
  <si>
    <t>发放1000份</t>
  </si>
  <si>
    <t>1541份</t>
  </si>
  <si>
    <t>开展科技下乡活动</t>
  </si>
  <si>
    <t>10场次</t>
  </si>
  <si>
    <t>12场次</t>
  </si>
  <si>
    <t>开展大型主题科普活动</t>
  </si>
  <si>
    <t>2场次</t>
  </si>
  <si>
    <t>开展青少年科技教育、传播、推广活动</t>
  </si>
  <si>
    <t>不少于30次</t>
  </si>
  <si>
    <t>35场次</t>
  </si>
  <si>
    <t>按目标任务要求完成，确保项目执行效果</t>
  </si>
  <si>
    <t>年度特色创优和职能目标考核达标</t>
  </si>
  <si>
    <t>达标</t>
  </si>
  <si>
    <t>时效指标</t>
  </si>
  <si>
    <t>按照计划及时推进，完成及时率</t>
  </si>
  <si>
    <t>90%以上</t>
  </si>
  <si>
    <t>成本指标</t>
  </si>
  <si>
    <t>整体项目指标成本</t>
  </si>
  <si>
    <t>100万元</t>
  </si>
  <si>
    <t>效
益
指
标</t>
  </si>
  <si>
    <t>经济效益
指标</t>
  </si>
  <si>
    <t>在项目预算指标内执行</t>
  </si>
  <si>
    <t>公众科学素养比例提升，科协社会影响力得到提升</t>
  </si>
  <si>
    <t>提升</t>
  </si>
  <si>
    <t>有所提升</t>
  </si>
  <si>
    <t>生态效益
指标</t>
  </si>
  <si>
    <t>公民生态文明素养提升</t>
  </si>
  <si>
    <t>可持续影响指标</t>
  </si>
  <si>
    <t>项目持续开展</t>
  </si>
  <si>
    <t>持续开展</t>
  </si>
  <si>
    <t>满意度指标</t>
  </si>
  <si>
    <t>科普工作服务对象满意度</t>
  </si>
  <si>
    <t>说明</t>
  </si>
  <si>
    <t>无</t>
  </si>
  <si>
    <t>注：1.定量指标，资金使用单位填写本地区实际完成数。财政和主管部门汇总时，对绝对值直接累加计算，相对值按照资金额度加权平均计算。</t>
  </si>
  <si>
    <t xml:space="preserve">    2.定性指标根据指标完成情况分为：全部或基本达成预期指标、部分达成预期指标并具有一定效果、未达成预期指标且效果较差三档，分别按照100%-80%（含）、80%-60%（含）、60-0%合理填写完成比例。</t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</si>
  <si>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3.资金使用单位按项目填报，主管部门和财政部门汇总时按区域绩效目标填报。</t>
    </r>
  </si>
  <si>
    <r>
      <t>春节慰问（项目）绩效目标自评表</t>
    </r>
    <r>
      <rPr>
        <sz val="16"/>
        <color indexed="8"/>
        <rFont val="宋体"/>
        <family val="0"/>
      </rPr>
      <t xml:space="preserve"> </t>
    </r>
  </si>
  <si>
    <t>慰问生活困难科技工作者，传递党和政府对科技工作者的关心和温暖，维护社会和谐稳定</t>
  </si>
  <si>
    <r>
      <t>省级专项（项目）绩效目标自评表</t>
    </r>
    <r>
      <rPr>
        <sz val="16"/>
        <color indexed="8"/>
        <rFont val="宋体"/>
        <family val="0"/>
      </rPr>
      <t xml:space="preserve"> </t>
    </r>
  </si>
  <si>
    <t>在鄂州市开展省科协统一安排的大型科普剧巡演活动一场</t>
  </si>
  <si>
    <t>完成大型科普剧演出活动一场</t>
  </si>
  <si>
    <t>1场</t>
  </si>
  <si>
    <t>达到</t>
  </si>
  <si>
    <t>按目标任务书要求的时间节点完成</t>
  </si>
  <si>
    <t>在规定时间节点开展</t>
  </si>
  <si>
    <t>完成</t>
  </si>
  <si>
    <t>按目标任务书约定的成本和经费</t>
  </si>
  <si>
    <t>不超过合同约定的经费</t>
  </si>
  <si>
    <t>公众科学素养和文化素养提升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</si>
</sst>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sz val="10"/>
      <name val="Times New Roman"/>
      <family val="1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16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6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5" applyNumberFormat="0" applyAlignment="0" applyProtection="0"/>
    <xf numFmtId="0" fontId="19" fillId="12" borderId="6" applyNumberFormat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8" borderId="0" applyNumberFormat="0" applyBorder="0" applyAlignment="0" applyProtection="0"/>
    <xf numFmtId="0" fontId="14" fillId="17" borderId="0" applyNumberFormat="0" applyBorder="0" applyAlignment="0" applyProtection="0"/>
    <xf numFmtId="0" fontId="15" fillId="11" borderId="8" applyNumberFormat="0" applyAlignment="0" applyProtection="0"/>
    <xf numFmtId="0" fontId="31" fillId="5" borderId="5" applyNumberFormat="0" applyAlignment="0" applyProtection="0"/>
    <xf numFmtId="0" fontId="3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40" applyAlignment="1">
      <alignment vertical="center" wrapText="1"/>
      <protection/>
    </xf>
    <xf numFmtId="0" fontId="2" fillId="0" borderId="0" xfId="0" applyFont="1" applyAlignment="1">
      <alignment vertical="center"/>
    </xf>
    <xf numFmtId="0" fontId="3" fillId="0" borderId="0" xfId="40" applyFont="1" applyAlignment="1">
      <alignment vertical="center"/>
      <protection/>
    </xf>
    <xf numFmtId="0" fontId="3" fillId="0" borderId="0" xfId="40" applyFont="1" applyAlignment="1">
      <alignment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7" fillId="0" borderId="11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 readingOrder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11" borderId="10" xfId="0" applyFont="1" applyFill="1" applyBorder="1" applyAlignment="1">
      <alignment vertical="center" wrapText="1"/>
    </xf>
    <xf numFmtId="9" fontId="12" fillId="11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11" borderId="13" xfId="0" applyFont="1" applyFill="1" applyBorder="1" applyAlignment="1">
      <alignment horizontal="left" vertical="center" wrapText="1"/>
    </xf>
    <xf numFmtId="0" fontId="12" fillId="11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2" fillId="11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2" fillId="11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2" fillId="11" borderId="13" xfId="0" applyFont="1" applyFill="1" applyBorder="1" applyAlignment="1">
      <alignment horizontal="left" vertical="center" wrapText="1"/>
    </xf>
    <xf numFmtId="0" fontId="12" fillId="11" borderId="14" xfId="0" applyFont="1" applyFill="1" applyBorder="1" applyAlignment="1">
      <alignment horizontal="left" vertical="center" wrapText="1"/>
    </xf>
    <xf numFmtId="0" fontId="12" fillId="11" borderId="12" xfId="0" applyFont="1" applyFill="1" applyBorder="1" applyAlignment="1">
      <alignment horizontal="left" vertical="center" wrapText="1"/>
    </xf>
    <xf numFmtId="0" fontId="12" fillId="11" borderId="10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textRotation="255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center" vertical="center" wrapText="1" readingOrder="1"/>
    </xf>
    <xf numFmtId="0" fontId="2" fillId="0" borderId="14" xfId="0" applyNumberFormat="1" applyFont="1" applyBorder="1" applyAlignment="1">
      <alignment horizontal="center" vertical="center" wrapText="1" readingOrder="1"/>
    </xf>
    <xf numFmtId="0" fontId="2" fillId="0" borderId="12" xfId="0" applyNumberFormat="1" applyFont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255" wrapText="1"/>
    </xf>
    <xf numFmtId="0" fontId="7" fillId="0" borderId="11" xfId="40" applyFont="1" applyBorder="1" applyAlignment="1">
      <alignment horizontal="center" vertical="center" wrapText="1"/>
      <protection/>
    </xf>
    <xf numFmtId="0" fontId="7" fillId="0" borderId="23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22" xfId="40" applyFont="1" applyBorder="1" applyAlignment="1">
      <alignment horizontal="center" vertical="center" wrapText="1"/>
      <protection/>
    </xf>
    <xf numFmtId="9" fontId="2" fillId="0" borderId="10" xfId="0" applyNumberFormat="1" applyFont="1" applyBorder="1" applyAlignment="1">
      <alignment horizontal="left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F7" sqref="F7"/>
    </sheetView>
  </sheetViews>
  <sheetFormatPr defaultColWidth="9.00390625" defaultRowHeight="14.25"/>
  <cols>
    <col min="1" max="1" width="4.375" style="0" customWidth="1"/>
    <col min="2" max="2" width="4.75390625" style="0" customWidth="1"/>
    <col min="3" max="3" width="6.75390625" style="0" customWidth="1"/>
    <col min="4" max="4" width="6.375" style="17" customWidth="1"/>
    <col min="5" max="5" width="18.75390625" style="0" customWidth="1"/>
    <col min="6" max="6" width="19.125" style="0" customWidth="1"/>
    <col min="7" max="7" width="7.125" style="0" customWidth="1"/>
    <col min="8" max="8" width="7.25390625" style="0" customWidth="1"/>
    <col min="9" max="9" width="5.25390625" style="0" customWidth="1"/>
    <col min="10" max="10" width="9.75390625" style="0" customWidth="1"/>
    <col min="11" max="11" width="5.50390625" style="0" customWidth="1"/>
  </cols>
  <sheetData>
    <row r="1" ht="14.25">
      <c r="A1" s="18" t="s">
        <v>0</v>
      </c>
    </row>
    <row r="2" spans="1:11" ht="30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14" customFormat="1" ht="33.75" customHeight="1">
      <c r="A3" s="46" t="s">
        <v>2</v>
      </c>
      <c r="B3" s="46"/>
      <c r="C3" s="46"/>
      <c r="D3" s="46"/>
      <c r="E3" s="46"/>
      <c r="F3" s="19" t="s">
        <v>3</v>
      </c>
      <c r="G3" s="20"/>
      <c r="H3" s="20"/>
      <c r="I3" s="20"/>
      <c r="J3" s="34" t="s">
        <v>4</v>
      </c>
      <c r="K3" s="35">
        <v>93.5</v>
      </c>
    </row>
    <row r="4" spans="1:12" ht="20.25" customHeight="1">
      <c r="A4" s="47" t="s">
        <v>5</v>
      </c>
      <c r="B4" s="47"/>
      <c r="C4" s="48" t="s">
        <v>6</v>
      </c>
      <c r="D4" s="49"/>
      <c r="E4" s="49"/>
      <c r="F4" s="22"/>
      <c r="G4" s="48" t="s">
        <v>7</v>
      </c>
      <c r="H4" s="49"/>
      <c r="I4" s="50"/>
      <c r="J4" s="36">
        <v>2020</v>
      </c>
      <c r="K4" s="22"/>
      <c r="L4" s="37"/>
    </row>
    <row r="5" spans="1:12" ht="21.75" customHeight="1">
      <c r="A5" s="61" t="s">
        <v>8</v>
      </c>
      <c r="B5" s="62"/>
      <c r="C5" s="48" t="s">
        <v>9</v>
      </c>
      <c r="D5" s="49"/>
      <c r="E5" s="50"/>
      <c r="F5" s="23">
        <v>119.57</v>
      </c>
      <c r="G5" s="47" t="s">
        <v>10</v>
      </c>
      <c r="H5" s="47"/>
      <c r="I5" s="47"/>
      <c r="J5" s="23">
        <f>F5</f>
        <v>119.57</v>
      </c>
      <c r="K5" s="38"/>
      <c r="L5" s="37"/>
    </row>
    <row r="6" spans="1:12" ht="24.75" customHeight="1">
      <c r="A6" s="63"/>
      <c r="B6" s="64"/>
      <c r="C6" s="48" t="s">
        <v>11</v>
      </c>
      <c r="D6" s="49"/>
      <c r="E6" s="50"/>
      <c r="F6" s="23">
        <f>F5</f>
        <v>119.57</v>
      </c>
      <c r="G6" s="51" t="s">
        <v>12</v>
      </c>
      <c r="H6" s="51"/>
      <c r="I6" s="51"/>
      <c r="J6" s="23">
        <f>J5</f>
        <v>119.57</v>
      </c>
      <c r="K6" s="38"/>
      <c r="L6" s="37"/>
    </row>
    <row r="7" spans="1:12" ht="39" customHeight="1">
      <c r="A7" s="65"/>
      <c r="B7" s="66"/>
      <c r="C7" s="48" t="s">
        <v>13</v>
      </c>
      <c r="D7" s="49"/>
      <c r="E7" s="50"/>
      <c r="F7" s="21"/>
      <c r="G7" s="51" t="s">
        <v>14</v>
      </c>
      <c r="H7" s="51"/>
      <c r="I7" s="51"/>
      <c r="J7" s="39"/>
      <c r="K7" s="38"/>
      <c r="L7" s="37"/>
    </row>
    <row r="8" spans="1:14" ht="39.75" customHeight="1">
      <c r="A8" s="24" t="s">
        <v>15</v>
      </c>
      <c r="B8" s="24" t="s">
        <v>16</v>
      </c>
      <c r="C8" s="24" t="s">
        <v>17</v>
      </c>
      <c r="D8" s="24" t="s">
        <v>18</v>
      </c>
      <c r="E8" s="24" t="s">
        <v>19</v>
      </c>
      <c r="F8" s="24" t="s">
        <v>20</v>
      </c>
      <c r="G8" s="24" t="s">
        <v>21</v>
      </c>
      <c r="H8" s="24" t="s">
        <v>22</v>
      </c>
      <c r="I8" s="24" t="s">
        <v>23</v>
      </c>
      <c r="J8" s="24" t="s">
        <v>24</v>
      </c>
      <c r="K8" s="40" t="s">
        <v>25</v>
      </c>
      <c r="N8" s="41"/>
    </row>
    <row r="9" spans="1:14" ht="40.5" customHeight="1">
      <c r="A9" s="59" t="s">
        <v>26</v>
      </c>
      <c r="B9" s="60" t="s">
        <v>27</v>
      </c>
      <c r="C9" s="26" t="s">
        <v>28</v>
      </c>
      <c r="D9" s="25">
        <v>10</v>
      </c>
      <c r="E9" s="27" t="s">
        <v>29</v>
      </c>
      <c r="F9" s="27" t="s">
        <v>30</v>
      </c>
      <c r="G9" s="28">
        <v>1</v>
      </c>
      <c r="H9" s="28">
        <v>1</v>
      </c>
      <c r="I9" s="31">
        <v>10</v>
      </c>
      <c r="J9" s="31">
        <v>0</v>
      </c>
      <c r="K9" s="21"/>
      <c r="N9" s="42"/>
    </row>
    <row r="10" spans="1:14" ht="66" customHeight="1">
      <c r="A10" s="59"/>
      <c r="B10" s="60"/>
      <c r="C10" s="26" t="s">
        <v>31</v>
      </c>
      <c r="D10" s="25">
        <v>10</v>
      </c>
      <c r="E10" s="29" t="s">
        <v>32</v>
      </c>
      <c r="F10" s="29" t="s">
        <v>33</v>
      </c>
      <c r="G10" s="25">
        <v>0</v>
      </c>
      <c r="H10" s="25">
        <v>0</v>
      </c>
      <c r="I10" s="25">
        <v>10</v>
      </c>
      <c r="J10" s="31">
        <v>0</v>
      </c>
      <c r="K10" s="21"/>
      <c r="N10" s="43"/>
    </row>
    <row r="11" spans="1:11" s="15" customFormat="1" ht="21.75" customHeight="1">
      <c r="A11" s="52" t="s">
        <v>34</v>
      </c>
      <c r="B11" s="53"/>
      <c r="C11" s="53"/>
      <c r="D11" s="53"/>
      <c r="E11" s="53"/>
      <c r="F11" s="53"/>
      <c r="G11" s="53"/>
      <c r="H11" s="53"/>
      <c r="I11" s="53"/>
      <c r="J11" s="53"/>
      <c r="K11" s="54"/>
    </row>
    <row r="12" spans="1:14" s="16" customFormat="1" ht="76.5" customHeight="1">
      <c r="A12" s="31" t="s">
        <v>35</v>
      </c>
      <c r="B12" s="31" t="s">
        <v>36</v>
      </c>
      <c r="C12" s="31" t="s">
        <v>37</v>
      </c>
      <c r="D12" s="31">
        <v>10</v>
      </c>
      <c r="E12" s="27" t="s">
        <v>38</v>
      </c>
      <c r="F12" s="27" t="s">
        <v>39</v>
      </c>
      <c r="G12" s="32">
        <v>100</v>
      </c>
      <c r="H12" s="32">
        <v>100</v>
      </c>
      <c r="I12" s="32">
        <v>10</v>
      </c>
      <c r="J12" s="27"/>
      <c r="K12" s="44"/>
      <c r="N12" s="15"/>
    </row>
    <row r="13" spans="1:14" s="16" customFormat="1" ht="75.75" customHeight="1">
      <c r="A13" s="31" t="s">
        <v>40</v>
      </c>
      <c r="B13" s="31" t="s">
        <v>41</v>
      </c>
      <c r="C13" s="31" t="s">
        <v>42</v>
      </c>
      <c r="D13" s="31">
        <v>10</v>
      </c>
      <c r="E13" s="33" t="s">
        <v>43</v>
      </c>
      <c r="F13" s="27" t="s">
        <v>39</v>
      </c>
      <c r="G13" s="32">
        <v>100</v>
      </c>
      <c r="H13" s="32">
        <v>90</v>
      </c>
      <c r="I13" s="32">
        <v>9</v>
      </c>
      <c r="J13" s="27"/>
      <c r="K13" s="44"/>
      <c r="N13" s="15"/>
    </row>
    <row r="14" spans="1:14" s="16" customFormat="1" ht="21" customHeight="1">
      <c r="A14" s="55" t="s">
        <v>44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N14" s="15"/>
    </row>
    <row r="15" spans="1:11" s="16" customFormat="1" ht="27.75" customHeight="1">
      <c r="A15" s="31" t="s">
        <v>35</v>
      </c>
      <c r="B15" s="31" t="s">
        <v>45</v>
      </c>
      <c r="C15" s="31" t="s">
        <v>37</v>
      </c>
      <c r="D15" s="31">
        <v>10</v>
      </c>
      <c r="E15" s="27" t="s">
        <v>46</v>
      </c>
      <c r="F15" s="33" t="s">
        <v>47</v>
      </c>
      <c r="G15" s="32">
        <v>100</v>
      </c>
      <c r="H15" s="32">
        <v>95</v>
      </c>
      <c r="I15" s="32">
        <v>9.5</v>
      </c>
      <c r="J15" s="27"/>
      <c r="K15" s="44"/>
    </row>
    <row r="16" spans="1:11" s="16" customFormat="1" ht="61.5" customHeight="1">
      <c r="A16" s="31" t="s">
        <v>40</v>
      </c>
      <c r="B16" s="31" t="s">
        <v>48</v>
      </c>
      <c r="C16" s="31" t="s">
        <v>49</v>
      </c>
      <c r="D16" s="31">
        <v>10</v>
      </c>
      <c r="E16" s="33" t="s">
        <v>50</v>
      </c>
      <c r="F16" s="33" t="s">
        <v>50</v>
      </c>
      <c r="G16" s="32">
        <v>100</v>
      </c>
      <c r="H16" s="32">
        <v>90</v>
      </c>
      <c r="I16" s="32">
        <v>9</v>
      </c>
      <c r="J16" s="27"/>
      <c r="K16" s="44"/>
    </row>
    <row r="17" spans="1:11" s="16" customFormat="1" ht="32.25" customHeight="1">
      <c r="A17" s="55" t="s">
        <v>51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</row>
    <row r="18" spans="1:11" s="16" customFormat="1" ht="45.75" customHeight="1">
      <c r="A18" s="31" t="s">
        <v>35</v>
      </c>
      <c r="B18" s="31" t="s">
        <v>36</v>
      </c>
      <c r="C18" s="31" t="s">
        <v>37</v>
      </c>
      <c r="D18" s="31">
        <v>10</v>
      </c>
      <c r="E18" s="27" t="s">
        <v>52</v>
      </c>
      <c r="F18" s="33" t="s">
        <v>52</v>
      </c>
      <c r="G18" s="32">
        <v>100</v>
      </c>
      <c r="H18" s="32">
        <v>90</v>
      </c>
      <c r="I18" s="32">
        <v>9</v>
      </c>
      <c r="J18" s="27"/>
      <c r="K18" s="44"/>
    </row>
    <row r="19" spans="1:11" s="16" customFormat="1" ht="45.75" customHeight="1">
      <c r="A19" s="31" t="s">
        <v>40</v>
      </c>
      <c r="B19" s="31" t="s">
        <v>53</v>
      </c>
      <c r="C19" s="31" t="s">
        <v>54</v>
      </c>
      <c r="D19" s="31">
        <v>10</v>
      </c>
      <c r="E19" s="30" t="s">
        <v>55</v>
      </c>
      <c r="F19" s="33" t="s">
        <v>55</v>
      </c>
      <c r="G19" s="32">
        <v>100</v>
      </c>
      <c r="H19" s="32">
        <v>90</v>
      </c>
      <c r="I19" s="32">
        <v>9</v>
      </c>
      <c r="J19" s="27"/>
      <c r="K19" s="44"/>
    </row>
    <row r="20" spans="1:11" s="16" customFormat="1" ht="36" customHeight="1">
      <c r="A20" s="55" t="s">
        <v>56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spans="1:11" s="16" customFormat="1" ht="45.75" customHeight="1">
      <c r="A21" s="31" t="s">
        <v>35</v>
      </c>
      <c r="B21" s="31" t="s">
        <v>36</v>
      </c>
      <c r="C21" s="31" t="s">
        <v>37</v>
      </c>
      <c r="D21" s="31">
        <v>10</v>
      </c>
      <c r="E21" s="30" t="s">
        <v>57</v>
      </c>
      <c r="F21" s="33" t="s">
        <v>58</v>
      </c>
      <c r="G21" s="32">
        <v>100</v>
      </c>
      <c r="H21" s="32">
        <v>100</v>
      </c>
      <c r="I21" s="32">
        <v>9</v>
      </c>
      <c r="J21" s="27"/>
      <c r="K21" s="44"/>
    </row>
    <row r="22" spans="1:11" s="16" customFormat="1" ht="60.75" customHeight="1">
      <c r="A22" s="31" t="s">
        <v>40</v>
      </c>
      <c r="B22" s="31" t="s">
        <v>59</v>
      </c>
      <c r="C22" s="31" t="s">
        <v>60</v>
      </c>
      <c r="D22" s="31">
        <v>10</v>
      </c>
      <c r="E22" s="30" t="s">
        <v>61</v>
      </c>
      <c r="F22" s="33" t="s">
        <v>62</v>
      </c>
      <c r="G22" s="32">
        <v>100</v>
      </c>
      <c r="H22" s="32">
        <v>90</v>
      </c>
      <c r="I22" s="32">
        <v>9</v>
      </c>
      <c r="J22" s="27"/>
      <c r="K22" s="44"/>
    </row>
    <row r="23" spans="1:11" ht="141" customHeight="1">
      <c r="A23" s="56" t="s">
        <v>63</v>
      </c>
      <c r="B23" s="57"/>
      <c r="C23" s="57"/>
      <c r="D23" s="57"/>
      <c r="E23" s="57"/>
      <c r="F23" s="57"/>
      <c r="G23" s="57"/>
      <c r="H23" s="57"/>
      <c r="I23" s="57"/>
      <c r="J23" s="57"/>
      <c r="K23" s="58"/>
    </row>
  </sheetData>
  <sheetProtection/>
  <mergeCells count="19">
    <mergeCell ref="A17:K17"/>
    <mergeCell ref="A20:K20"/>
    <mergeCell ref="A23:K23"/>
    <mergeCell ref="A9:A10"/>
    <mergeCell ref="B9:B10"/>
    <mergeCell ref="A5:B7"/>
    <mergeCell ref="C6:E6"/>
    <mergeCell ref="G6:I6"/>
    <mergeCell ref="C7:E7"/>
    <mergeCell ref="G7:I7"/>
    <mergeCell ref="A11:K11"/>
    <mergeCell ref="A14:K14"/>
    <mergeCell ref="A2:K2"/>
    <mergeCell ref="A3:E3"/>
    <mergeCell ref="A4:B4"/>
    <mergeCell ref="C4:E4"/>
    <mergeCell ref="G4:I4"/>
    <mergeCell ref="C5:E5"/>
    <mergeCell ref="G5:I5"/>
  </mergeCells>
  <printOptions horizontalCentered="1"/>
  <pageMargins left="0.24" right="0.24" top="0.31" bottom="0.31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B38" sqref="B38:H38"/>
    </sheetView>
  </sheetViews>
  <sheetFormatPr defaultColWidth="9.00390625" defaultRowHeight="14.25"/>
  <cols>
    <col min="1" max="1" width="4.625" style="0" customWidth="1"/>
    <col min="2" max="2" width="6.125" style="0" customWidth="1"/>
    <col min="3" max="3" width="12.625" style="0" customWidth="1"/>
    <col min="4" max="4" width="16.50390625" style="0" customWidth="1"/>
    <col min="5" max="5" width="14.375" style="0" customWidth="1"/>
    <col min="6" max="6" width="22.50390625" style="0" customWidth="1"/>
    <col min="7" max="7" width="7.50390625" style="0" customWidth="1"/>
    <col min="8" max="8" width="13.50390625" style="0" customWidth="1"/>
  </cols>
  <sheetData>
    <row r="1" spans="1:4" s="1" customFormat="1" ht="16.5" customHeight="1">
      <c r="A1" s="3" t="s">
        <v>64</v>
      </c>
      <c r="B1" s="4"/>
      <c r="C1" s="4"/>
      <c r="D1" s="4"/>
    </row>
    <row r="2" spans="1:8" ht="30" customHeight="1">
      <c r="A2" s="67" t="s">
        <v>65</v>
      </c>
      <c r="B2" s="68"/>
      <c r="C2" s="68"/>
      <c r="D2" s="68"/>
      <c r="E2" s="68"/>
      <c r="F2" s="68"/>
      <c r="G2" s="68"/>
      <c r="H2" s="68"/>
    </row>
    <row r="3" spans="1:8" ht="21" customHeight="1">
      <c r="A3" s="69" t="s">
        <v>66</v>
      </c>
      <c r="B3" s="69"/>
      <c r="C3" s="69"/>
      <c r="D3" s="69"/>
      <c r="E3" s="69"/>
      <c r="F3" s="69"/>
      <c r="G3" s="69"/>
      <c r="H3" s="69"/>
    </row>
    <row r="4" spans="1:8" s="2" customFormat="1" ht="15.75" customHeight="1">
      <c r="A4" s="70" t="s">
        <v>67</v>
      </c>
      <c r="B4" s="70"/>
      <c r="C4" s="70"/>
      <c r="D4" s="70" t="s">
        <v>42</v>
      </c>
      <c r="E4" s="70"/>
      <c r="F4" s="70"/>
      <c r="G4" s="70"/>
      <c r="H4" s="70"/>
    </row>
    <row r="5" spans="1:8" s="2" customFormat="1" ht="15.75" customHeight="1">
      <c r="A5" s="70" t="s">
        <v>68</v>
      </c>
      <c r="B5" s="70"/>
      <c r="C5" s="70"/>
      <c r="D5" s="70" t="s">
        <v>6</v>
      </c>
      <c r="E5" s="70"/>
      <c r="F5" s="5" t="s">
        <v>69</v>
      </c>
      <c r="G5" s="70" t="s">
        <v>6</v>
      </c>
      <c r="H5" s="70"/>
    </row>
    <row r="6" spans="1:8" s="2" customFormat="1" ht="15.75" customHeight="1">
      <c r="A6" s="70" t="s">
        <v>70</v>
      </c>
      <c r="B6" s="70"/>
      <c r="C6" s="70"/>
      <c r="D6" s="6"/>
      <c r="E6" s="5" t="s">
        <v>71</v>
      </c>
      <c r="F6" s="70" t="s">
        <v>72</v>
      </c>
      <c r="G6" s="70"/>
      <c r="H6" s="5" t="s">
        <v>73</v>
      </c>
    </row>
    <row r="7" spans="1:8" s="2" customFormat="1" ht="15.75" customHeight="1">
      <c r="A7" s="70"/>
      <c r="B7" s="70"/>
      <c r="C7" s="70"/>
      <c r="D7" s="6" t="s">
        <v>74</v>
      </c>
      <c r="E7" s="5">
        <v>100</v>
      </c>
      <c r="F7" s="70">
        <v>100</v>
      </c>
      <c r="G7" s="70"/>
      <c r="H7" s="7">
        <f>F7/E7</f>
        <v>1</v>
      </c>
    </row>
    <row r="8" spans="1:8" s="2" customFormat="1" ht="15.75" customHeight="1">
      <c r="A8" s="70"/>
      <c r="B8" s="70"/>
      <c r="C8" s="70"/>
      <c r="D8" s="6" t="s">
        <v>75</v>
      </c>
      <c r="E8" s="5"/>
      <c r="F8" s="70"/>
      <c r="G8" s="70"/>
      <c r="H8" s="8"/>
    </row>
    <row r="9" spans="1:8" s="2" customFormat="1" ht="15.75" customHeight="1">
      <c r="A9" s="70"/>
      <c r="B9" s="70"/>
      <c r="C9" s="70"/>
      <c r="D9" s="6" t="s">
        <v>76</v>
      </c>
      <c r="E9" s="5"/>
      <c r="F9" s="70"/>
      <c r="G9" s="70"/>
      <c r="H9" s="7"/>
    </row>
    <row r="10" spans="1:8" s="2" customFormat="1" ht="15.75" customHeight="1">
      <c r="A10" s="70"/>
      <c r="B10" s="70"/>
      <c r="C10" s="70"/>
      <c r="D10" s="6" t="s">
        <v>77</v>
      </c>
      <c r="E10" s="5">
        <f>E7</f>
        <v>100</v>
      </c>
      <c r="F10" s="70">
        <f>F7</f>
        <v>100</v>
      </c>
      <c r="G10" s="70"/>
      <c r="H10" s="7">
        <f>F10/E10</f>
        <v>1</v>
      </c>
    </row>
    <row r="11" spans="1:8" s="2" customFormat="1" ht="27.75" customHeight="1">
      <c r="A11" s="70"/>
      <c r="B11" s="70"/>
      <c r="C11" s="70"/>
      <c r="D11" s="9" t="s">
        <v>78</v>
      </c>
      <c r="E11" s="5"/>
      <c r="F11" s="71"/>
      <c r="G11" s="72"/>
      <c r="H11" s="8"/>
    </row>
    <row r="12" spans="1:8" s="2" customFormat="1" ht="15.75" customHeight="1">
      <c r="A12" s="80" t="s">
        <v>79</v>
      </c>
      <c r="B12" s="71" t="s">
        <v>80</v>
      </c>
      <c r="C12" s="73"/>
      <c r="D12" s="73"/>
      <c r="E12" s="72"/>
      <c r="F12" s="71" t="s">
        <v>81</v>
      </c>
      <c r="G12" s="73"/>
      <c r="H12" s="72"/>
    </row>
    <row r="13" spans="1:8" s="2" customFormat="1" ht="252" customHeight="1">
      <c r="A13" s="81"/>
      <c r="B13" s="74" t="s">
        <v>82</v>
      </c>
      <c r="C13" s="75"/>
      <c r="D13" s="75"/>
      <c r="E13" s="75"/>
      <c r="F13" s="74" t="s">
        <v>83</v>
      </c>
      <c r="G13" s="75"/>
      <c r="H13" s="75"/>
    </row>
    <row r="14" spans="1:8" s="2" customFormat="1" ht="25.5" customHeight="1">
      <c r="A14" s="82" t="s">
        <v>84</v>
      </c>
      <c r="B14" s="5" t="s">
        <v>15</v>
      </c>
      <c r="C14" s="5" t="s">
        <v>85</v>
      </c>
      <c r="D14" s="70" t="s">
        <v>17</v>
      </c>
      <c r="E14" s="70"/>
      <c r="F14" s="5" t="s">
        <v>86</v>
      </c>
      <c r="G14" s="5" t="s">
        <v>87</v>
      </c>
      <c r="H14" s="5" t="s">
        <v>88</v>
      </c>
    </row>
    <row r="15" spans="1:8" s="2" customFormat="1" ht="28.5" customHeight="1">
      <c r="A15" s="82"/>
      <c r="B15" s="83" t="s">
        <v>89</v>
      </c>
      <c r="C15" s="83" t="s">
        <v>45</v>
      </c>
      <c r="D15" s="75" t="s">
        <v>90</v>
      </c>
      <c r="E15" s="75"/>
      <c r="F15" s="8" t="s">
        <v>91</v>
      </c>
      <c r="G15" s="7" t="s">
        <v>92</v>
      </c>
      <c r="H15" s="5"/>
    </row>
    <row r="16" spans="1:8" s="2" customFormat="1" ht="30" customHeight="1">
      <c r="A16" s="82"/>
      <c r="B16" s="84"/>
      <c r="C16" s="86"/>
      <c r="D16" s="75" t="s">
        <v>93</v>
      </c>
      <c r="E16" s="75"/>
      <c r="F16" s="8" t="s">
        <v>94</v>
      </c>
      <c r="G16" s="7" t="s">
        <v>95</v>
      </c>
      <c r="H16" s="5"/>
    </row>
    <row r="17" spans="1:8" s="2" customFormat="1" ht="30" customHeight="1">
      <c r="A17" s="82"/>
      <c r="B17" s="84"/>
      <c r="C17" s="86"/>
      <c r="D17" s="75" t="s">
        <v>96</v>
      </c>
      <c r="E17" s="75"/>
      <c r="F17" s="6" t="s">
        <v>97</v>
      </c>
      <c r="G17" s="7" t="s">
        <v>98</v>
      </c>
      <c r="H17" s="5"/>
    </row>
    <row r="18" spans="1:8" s="2" customFormat="1" ht="30" customHeight="1">
      <c r="A18" s="82"/>
      <c r="B18" s="84"/>
      <c r="C18" s="86"/>
      <c r="D18" s="75" t="s">
        <v>99</v>
      </c>
      <c r="E18" s="75"/>
      <c r="F18" s="6" t="s">
        <v>100</v>
      </c>
      <c r="G18" s="7" t="s">
        <v>101</v>
      </c>
      <c r="H18" s="5"/>
    </row>
    <row r="19" spans="1:8" s="2" customFormat="1" ht="30" customHeight="1">
      <c r="A19" s="82"/>
      <c r="B19" s="84"/>
      <c r="C19" s="86"/>
      <c r="D19" s="75" t="s">
        <v>102</v>
      </c>
      <c r="E19" s="75"/>
      <c r="F19" s="6" t="s">
        <v>103</v>
      </c>
      <c r="G19" s="7" t="s">
        <v>104</v>
      </c>
      <c r="H19" s="5"/>
    </row>
    <row r="20" spans="1:8" s="2" customFormat="1" ht="30" customHeight="1">
      <c r="A20" s="82"/>
      <c r="B20" s="84"/>
      <c r="C20" s="86"/>
      <c r="D20" s="75" t="s">
        <v>105</v>
      </c>
      <c r="E20" s="75"/>
      <c r="F20" s="6" t="s">
        <v>106</v>
      </c>
      <c r="G20" s="7" t="s">
        <v>107</v>
      </c>
      <c r="H20" s="5"/>
    </row>
    <row r="21" spans="1:8" s="2" customFormat="1" ht="30" customHeight="1">
      <c r="A21" s="82"/>
      <c r="B21" s="84"/>
      <c r="C21" s="86"/>
      <c r="D21" s="75" t="s">
        <v>108</v>
      </c>
      <c r="E21" s="75"/>
      <c r="F21" s="6" t="s">
        <v>109</v>
      </c>
      <c r="G21" s="7" t="s">
        <v>110</v>
      </c>
      <c r="H21" s="5"/>
    </row>
    <row r="22" spans="1:8" s="2" customFormat="1" ht="30" customHeight="1">
      <c r="A22" s="82"/>
      <c r="B22" s="84"/>
      <c r="C22" s="86"/>
      <c r="D22" s="75" t="s">
        <v>111</v>
      </c>
      <c r="E22" s="75"/>
      <c r="F22" s="6" t="s">
        <v>112</v>
      </c>
      <c r="G22" s="7" t="s">
        <v>112</v>
      </c>
      <c r="H22" s="5"/>
    </row>
    <row r="23" spans="1:8" s="2" customFormat="1" ht="30" customHeight="1">
      <c r="A23" s="82"/>
      <c r="B23" s="84"/>
      <c r="C23" s="86"/>
      <c r="D23" s="75" t="s">
        <v>113</v>
      </c>
      <c r="E23" s="75"/>
      <c r="F23" s="6" t="s">
        <v>114</v>
      </c>
      <c r="G23" s="7" t="s">
        <v>115</v>
      </c>
      <c r="H23" s="5"/>
    </row>
    <row r="24" spans="1:8" s="2" customFormat="1" ht="25.5" customHeight="1">
      <c r="A24" s="82"/>
      <c r="B24" s="84"/>
      <c r="C24" s="85" t="s">
        <v>36</v>
      </c>
      <c r="D24" s="75" t="s">
        <v>116</v>
      </c>
      <c r="E24" s="75"/>
      <c r="F24" s="70" t="s">
        <v>117</v>
      </c>
      <c r="G24" s="88" t="s">
        <v>118</v>
      </c>
      <c r="H24" s="70"/>
    </row>
    <row r="25" spans="1:8" s="2" customFormat="1" ht="25.5" customHeight="1">
      <c r="A25" s="82"/>
      <c r="B25" s="84"/>
      <c r="C25" s="85"/>
      <c r="D25" s="75"/>
      <c r="E25" s="75"/>
      <c r="F25" s="70"/>
      <c r="G25" s="88"/>
      <c r="H25" s="70"/>
    </row>
    <row r="26" spans="1:8" s="2" customFormat="1" ht="15.75" customHeight="1" hidden="1">
      <c r="A26" s="82"/>
      <c r="B26" s="84"/>
      <c r="C26" s="85"/>
      <c r="D26" s="75"/>
      <c r="E26" s="75"/>
      <c r="F26" s="70"/>
      <c r="G26" s="88"/>
      <c r="H26" s="70"/>
    </row>
    <row r="27" spans="1:8" s="2" customFormat="1" ht="27.75" customHeight="1" hidden="1">
      <c r="A27" s="82"/>
      <c r="B27" s="84"/>
      <c r="C27" s="85"/>
      <c r="D27" s="75"/>
      <c r="E27" s="75"/>
      <c r="F27" s="70"/>
      <c r="G27" s="88"/>
      <c r="H27" s="70"/>
    </row>
    <row r="28" spans="1:8" s="2" customFormat="1" ht="37.5" customHeight="1" hidden="1">
      <c r="A28" s="82"/>
      <c r="B28" s="84"/>
      <c r="C28" s="85"/>
      <c r="D28" s="75"/>
      <c r="E28" s="75"/>
      <c r="F28" s="70"/>
      <c r="G28" s="88"/>
      <c r="H28" s="70"/>
    </row>
    <row r="29" spans="1:8" s="2" customFormat="1" ht="27" customHeight="1">
      <c r="A29" s="82"/>
      <c r="B29" s="84"/>
      <c r="C29" s="83" t="s">
        <v>119</v>
      </c>
      <c r="D29" s="75" t="s">
        <v>120</v>
      </c>
      <c r="E29" s="75"/>
      <c r="F29" s="75" t="s">
        <v>121</v>
      </c>
      <c r="G29" s="88">
        <v>1</v>
      </c>
      <c r="H29" s="70"/>
    </row>
    <row r="30" spans="1:8" s="2" customFormat="1" ht="12">
      <c r="A30" s="82"/>
      <c r="B30" s="84"/>
      <c r="C30" s="86"/>
      <c r="D30" s="75"/>
      <c r="E30" s="75"/>
      <c r="F30" s="87"/>
      <c r="G30" s="88"/>
      <c r="H30" s="70"/>
    </row>
    <row r="31" spans="1:8" s="2" customFormat="1" ht="28.5" customHeight="1">
      <c r="A31" s="82"/>
      <c r="B31" s="84"/>
      <c r="C31" s="85" t="s">
        <v>122</v>
      </c>
      <c r="D31" s="75" t="s">
        <v>123</v>
      </c>
      <c r="E31" s="75"/>
      <c r="F31" s="75" t="s">
        <v>124</v>
      </c>
      <c r="G31" s="88" t="s">
        <v>124</v>
      </c>
      <c r="H31" s="70"/>
    </row>
    <row r="32" spans="1:8" s="2" customFormat="1" ht="18" customHeight="1">
      <c r="A32" s="82"/>
      <c r="B32" s="84"/>
      <c r="C32" s="85"/>
      <c r="D32" s="75"/>
      <c r="E32" s="75"/>
      <c r="F32" s="87"/>
      <c r="G32" s="88"/>
      <c r="H32" s="70"/>
    </row>
    <row r="33" spans="1:8" s="2" customFormat="1" ht="24">
      <c r="A33" s="82"/>
      <c r="B33" s="85" t="s">
        <v>125</v>
      </c>
      <c r="C33" s="11" t="s">
        <v>126</v>
      </c>
      <c r="D33" s="75" t="s">
        <v>127</v>
      </c>
      <c r="E33" s="75"/>
      <c r="F33" s="12" t="s">
        <v>118</v>
      </c>
      <c r="G33" s="7" t="s">
        <v>118</v>
      </c>
      <c r="H33" s="5"/>
    </row>
    <row r="34" spans="1:8" s="2" customFormat="1" ht="45.75" customHeight="1">
      <c r="A34" s="82"/>
      <c r="B34" s="85"/>
      <c r="C34" s="11" t="s">
        <v>53</v>
      </c>
      <c r="D34" s="75" t="s">
        <v>128</v>
      </c>
      <c r="E34" s="75"/>
      <c r="F34" s="12" t="s">
        <v>129</v>
      </c>
      <c r="G34" s="7" t="s">
        <v>130</v>
      </c>
      <c r="H34" s="5"/>
    </row>
    <row r="35" spans="1:8" s="2" customFormat="1" ht="24" customHeight="1">
      <c r="A35" s="82"/>
      <c r="B35" s="85"/>
      <c r="C35" s="11" t="s">
        <v>131</v>
      </c>
      <c r="D35" s="75" t="s">
        <v>132</v>
      </c>
      <c r="E35" s="75"/>
      <c r="F35" s="12" t="s">
        <v>129</v>
      </c>
      <c r="G35" s="7" t="s">
        <v>130</v>
      </c>
      <c r="H35" s="5"/>
    </row>
    <row r="36" spans="1:8" s="2" customFormat="1" ht="27" customHeight="1">
      <c r="A36" s="82"/>
      <c r="B36" s="85"/>
      <c r="C36" s="11" t="s">
        <v>133</v>
      </c>
      <c r="D36" s="75" t="s">
        <v>62</v>
      </c>
      <c r="E36" s="75"/>
      <c r="F36" s="12" t="s">
        <v>134</v>
      </c>
      <c r="G36" s="7" t="s">
        <v>135</v>
      </c>
      <c r="H36" s="5"/>
    </row>
    <row r="37" spans="1:8" s="2" customFormat="1" ht="28.5" customHeight="1">
      <c r="A37" s="82"/>
      <c r="B37" s="11" t="s">
        <v>136</v>
      </c>
      <c r="C37" s="11" t="s">
        <v>59</v>
      </c>
      <c r="D37" s="75" t="s">
        <v>137</v>
      </c>
      <c r="E37" s="75"/>
      <c r="F37" s="12" t="s">
        <v>121</v>
      </c>
      <c r="G37" s="7">
        <v>0.95</v>
      </c>
      <c r="H37" s="5"/>
    </row>
    <row r="38" spans="1:8" s="2" customFormat="1" ht="15.75" customHeight="1">
      <c r="A38" s="13" t="s">
        <v>138</v>
      </c>
      <c r="B38" s="76" t="s">
        <v>139</v>
      </c>
      <c r="C38" s="77"/>
      <c r="D38" s="77"/>
      <c r="E38" s="77"/>
      <c r="F38" s="77"/>
      <c r="G38" s="77"/>
      <c r="H38" s="78"/>
    </row>
    <row r="39" spans="1:8" s="2" customFormat="1" ht="27" customHeight="1">
      <c r="A39" s="79" t="s">
        <v>140</v>
      </c>
      <c r="B39" s="79"/>
      <c r="C39" s="79"/>
      <c r="D39" s="79"/>
      <c r="E39" s="79"/>
      <c r="F39" s="79"/>
      <c r="G39" s="79"/>
      <c r="H39" s="79"/>
    </row>
    <row r="40" spans="1:8" s="2" customFormat="1" ht="25.5" customHeight="1">
      <c r="A40" s="79" t="s">
        <v>141</v>
      </c>
      <c r="B40" s="79"/>
      <c r="C40" s="79"/>
      <c r="D40" s="79"/>
      <c r="E40" s="79"/>
      <c r="F40" s="79"/>
      <c r="G40" s="79"/>
      <c r="H40" s="79"/>
    </row>
    <row r="41" spans="1:8" ht="14.25">
      <c r="A41" s="79" t="s">
        <v>142</v>
      </c>
      <c r="B41" s="79"/>
      <c r="C41" s="79"/>
      <c r="D41" s="79"/>
      <c r="E41" s="79"/>
      <c r="F41" s="79"/>
      <c r="G41" s="79"/>
      <c r="H41" s="79"/>
    </row>
  </sheetData>
  <sheetProtection/>
  <mergeCells count="57">
    <mergeCell ref="A6:C11"/>
    <mergeCell ref="D24:E28"/>
    <mergeCell ref="D29:E30"/>
    <mergeCell ref="D31:E32"/>
    <mergeCell ref="G24:G28"/>
    <mergeCell ref="G29:G30"/>
    <mergeCell ref="G31:G32"/>
    <mergeCell ref="H24:H28"/>
    <mergeCell ref="H29:H30"/>
    <mergeCell ref="H31:H32"/>
    <mergeCell ref="C24:C28"/>
    <mergeCell ref="C29:C30"/>
    <mergeCell ref="C31:C32"/>
    <mergeCell ref="F24:F28"/>
    <mergeCell ref="F29:F30"/>
    <mergeCell ref="F31:F32"/>
    <mergeCell ref="D37:E37"/>
    <mergeCell ref="B38:H38"/>
    <mergeCell ref="A39:H39"/>
    <mergeCell ref="A40:H40"/>
    <mergeCell ref="A41:H41"/>
    <mergeCell ref="A12:A13"/>
    <mergeCell ref="A14:A37"/>
    <mergeCell ref="B15:B32"/>
    <mergeCell ref="B33:B36"/>
    <mergeCell ref="C15:C23"/>
    <mergeCell ref="D22:E22"/>
    <mergeCell ref="D23:E23"/>
    <mergeCell ref="D33:E33"/>
    <mergeCell ref="D34:E34"/>
    <mergeCell ref="D35:E35"/>
    <mergeCell ref="D36:E36"/>
    <mergeCell ref="D16:E16"/>
    <mergeCell ref="D17:E17"/>
    <mergeCell ref="D18:E18"/>
    <mergeCell ref="D19:E19"/>
    <mergeCell ref="D20:E20"/>
    <mergeCell ref="D21:E21"/>
    <mergeCell ref="B12:E12"/>
    <mergeCell ref="F12:H12"/>
    <mergeCell ref="B13:E13"/>
    <mergeCell ref="F13:H13"/>
    <mergeCell ref="D14:E14"/>
    <mergeCell ref="D15:E15"/>
    <mergeCell ref="F6:G6"/>
    <mergeCell ref="F7:G7"/>
    <mergeCell ref="F8:G8"/>
    <mergeCell ref="F9:G9"/>
    <mergeCell ref="F10:G10"/>
    <mergeCell ref="F11:G11"/>
    <mergeCell ref="A2:H2"/>
    <mergeCell ref="A3:H3"/>
    <mergeCell ref="A4:C4"/>
    <mergeCell ref="D4:H4"/>
    <mergeCell ref="A5:C5"/>
    <mergeCell ref="D5:E5"/>
    <mergeCell ref="G5:H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24" sqref="B24:H24"/>
    </sheetView>
  </sheetViews>
  <sheetFormatPr defaultColWidth="9.00390625" defaultRowHeight="14.25"/>
  <cols>
    <col min="1" max="1" width="4.625" style="0" customWidth="1"/>
    <col min="2" max="2" width="6.125" style="0" customWidth="1"/>
    <col min="3" max="3" width="12.625" style="0" customWidth="1"/>
    <col min="4" max="4" width="16.50390625" style="0" customWidth="1"/>
    <col min="5" max="5" width="14.375" style="0" customWidth="1"/>
    <col min="6" max="6" width="22.50390625" style="0" customWidth="1"/>
    <col min="7" max="7" width="7.50390625" style="0" customWidth="1"/>
    <col min="8" max="8" width="13.50390625" style="0" customWidth="1"/>
  </cols>
  <sheetData>
    <row r="1" spans="1:4" s="1" customFormat="1" ht="16.5" customHeight="1">
      <c r="A1" s="3" t="s">
        <v>64</v>
      </c>
      <c r="B1" s="4"/>
      <c r="C1" s="4"/>
      <c r="D1" s="4"/>
    </row>
    <row r="2" spans="1:8" ht="30" customHeight="1">
      <c r="A2" s="67" t="s">
        <v>143</v>
      </c>
      <c r="B2" s="68"/>
      <c r="C2" s="68"/>
      <c r="D2" s="68"/>
      <c r="E2" s="68"/>
      <c r="F2" s="68"/>
      <c r="G2" s="68"/>
      <c r="H2" s="68"/>
    </row>
    <row r="3" spans="1:8" ht="21" customHeight="1">
      <c r="A3" s="69" t="s">
        <v>66</v>
      </c>
      <c r="B3" s="69"/>
      <c r="C3" s="69"/>
      <c r="D3" s="69"/>
      <c r="E3" s="69"/>
      <c r="F3" s="69"/>
      <c r="G3" s="69"/>
      <c r="H3" s="69"/>
    </row>
    <row r="4" spans="1:8" s="2" customFormat="1" ht="15.75" customHeight="1">
      <c r="A4" s="70" t="s">
        <v>67</v>
      </c>
      <c r="B4" s="70"/>
      <c r="C4" s="70"/>
      <c r="D4" s="70" t="s">
        <v>54</v>
      </c>
      <c r="E4" s="70"/>
      <c r="F4" s="70"/>
      <c r="G4" s="70"/>
      <c r="H4" s="70"/>
    </row>
    <row r="5" spans="1:8" s="2" customFormat="1" ht="15.75" customHeight="1">
      <c r="A5" s="70" t="s">
        <v>68</v>
      </c>
      <c r="B5" s="70"/>
      <c r="C5" s="70"/>
      <c r="D5" s="70" t="s">
        <v>6</v>
      </c>
      <c r="E5" s="70"/>
      <c r="F5" s="5" t="s">
        <v>69</v>
      </c>
      <c r="G5" s="70" t="s">
        <v>6</v>
      </c>
      <c r="H5" s="70"/>
    </row>
    <row r="6" spans="1:8" s="2" customFormat="1" ht="15.75" customHeight="1">
      <c r="A6" s="70" t="s">
        <v>70</v>
      </c>
      <c r="B6" s="70"/>
      <c r="C6" s="70"/>
      <c r="D6" s="6"/>
      <c r="E6" s="5" t="s">
        <v>71</v>
      </c>
      <c r="F6" s="70" t="s">
        <v>72</v>
      </c>
      <c r="G6" s="70"/>
      <c r="H6" s="5" t="s">
        <v>73</v>
      </c>
    </row>
    <row r="7" spans="1:8" s="2" customFormat="1" ht="15.75" customHeight="1">
      <c r="A7" s="70"/>
      <c r="B7" s="70"/>
      <c r="C7" s="70"/>
      <c r="D7" s="6" t="s">
        <v>74</v>
      </c>
      <c r="E7" s="5">
        <v>3.6</v>
      </c>
      <c r="F7" s="70">
        <v>3.6</v>
      </c>
      <c r="G7" s="70"/>
      <c r="H7" s="7">
        <f>F7/E7</f>
        <v>1</v>
      </c>
    </row>
    <row r="8" spans="1:8" s="2" customFormat="1" ht="15.75" customHeight="1">
      <c r="A8" s="70"/>
      <c r="B8" s="70"/>
      <c r="C8" s="70"/>
      <c r="D8" s="6" t="s">
        <v>75</v>
      </c>
      <c r="E8" s="5"/>
      <c r="F8" s="70"/>
      <c r="G8" s="70"/>
      <c r="H8" s="8"/>
    </row>
    <row r="9" spans="1:8" s="2" customFormat="1" ht="15.75" customHeight="1">
      <c r="A9" s="70"/>
      <c r="B9" s="70"/>
      <c r="C9" s="70"/>
      <c r="D9" s="6" t="s">
        <v>76</v>
      </c>
      <c r="E9" s="5"/>
      <c r="F9" s="70"/>
      <c r="G9" s="70"/>
      <c r="H9" s="7"/>
    </row>
    <row r="10" spans="1:8" s="2" customFormat="1" ht="15.75" customHeight="1">
      <c r="A10" s="70"/>
      <c r="B10" s="70"/>
      <c r="C10" s="70"/>
      <c r="D10" s="6" t="s">
        <v>77</v>
      </c>
      <c r="E10" s="5">
        <f>E7</f>
        <v>3.6</v>
      </c>
      <c r="F10" s="70">
        <f>F7</f>
        <v>3.6</v>
      </c>
      <c r="G10" s="70"/>
      <c r="H10" s="7">
        <f>F10/E10</f>
        <v>1</v>
      </c>
    </row>
    <row r="11" spans="1:8" s="2" customFormat="1" ht="27.75" customHeight="1">
      <c r="A11" s="70"/>
      <c r="B11" s="70"/>
      <c r="C11" s="70"/>
      <c r="D11" s="9" t="s">
        <v>78</v>
      </c>
      <c r="E11" s="5"/>
      <c r="F11" s="71"/>
      <c r="G11" s="72"/>
      <c r="H11" s="8"/>
    </row>
    <row r="12" spans="1:8" s="2" customFormat="1" ht="15.75" customHeight="1">
      <c r="A12" s="80" t="s">
        <v>79</v>
      </c>
      <c r="B12" s="71" t="s">
        <v>80</v>
      </c>
      <c r="C12" s="73"/>
      <c r="D12" s="73"/>
      <c r="E12" s="72"/>
      <c r="F12" s="71" t="s">
        <v>81</v>
      </c>
      <c r="G12" s="73"/>
      <c r="H12" s="72"/>
    </row>
    <row r="13" spans="1:8" s="2" customFormat="1" ht="54.75" customHeight="1">
      <c r="A13" s="81"/>
      <c r="B13" s="74" t="s">
        <v>144</v>
      </c>
      <c r="C13" s="75"/>
      <c r="D13" s="75"/>
      <c r="E13" s="75"/>
      <c r="F13" s="74" t="s">
        <v>144</v>
      </c>
      <c r="G13" s="75"/>
      <c r="H13" s="75"/>
    </row>
    <row r="14" spans="1:8" s="2" customFormat="1" ht="25.5" customHeight="1">
      <c r="A14" s="82" t="s">
        <v>84</v>
      </c>
      <c r="B14" s="5" t="s">
        <v>15</v>
      </c>
      <c r="C14" s="5" t="s">
        <v>85</v>
      </c>
      <c r="D14" s="70" t="s">
        <v>17</v>
      </c>
      <c r="E14" s="70"/>
      <c r="F14" s="5" t="s">
        <v>86</v>
      </c>
      <c r="G14" s="5" t="s">
        <v>87</v>
      </c>
      <c r="H14" s="5" t="s">
        <v>88</v>
      </c>
    </row>
    <row r="15" spans="1:8" s="2" customFormat="1" ht="25.5" customHeight="1">
      <c r="A15" s="82"/>
      <c r="B15" s="83" t="s">
        <v>89</v>
      </c>
      <c r="C15" s="10" t="s">
        <v>45</v>
      </c>
      <c r="D15" s="75" t="s">
        <v>52</v>
      </c>
      <c r="E15" s="75"/>
      <c r="F15" s="8" t="s">
        <v>52</v>
      </c>
      <c r="G15" s="7">
        <f>1</f>
        <v>1</v>
      </c>
      <c r="H15" s="5"/>
    </row>
    <row r="16" spans="1:8" s="2" customFormat="1" ht="25.5" customHeight="1">
      <c r="A16" s="82"/>
      <c r="B16" s="84"/>
      <c r="C16" s="11" t="s">
        <v>36</v>
      </c>
      <c r="D16" s="75" t="s">
        <v>52</v>
      </c>
      <c r="E16" s="75"/>
      <c r="F16" s="8" t="s">
        <v>55</v>
      </c>
      <c r="G16" s="7">
        <f>1</f>
        <v>1</v>
      </c>
      <c r="H16" s="5"/>
    </row>
    <row r="17" spans="1:8" s="2" customFormat="1" ht="27" customHeight="1">
      <c r="A17" s="82"/>
      <c r="B17" s="84"/>
      <c r="C17" s="10" t="s">
        <v>119</v>
      </c>
      <c r="D17" s="75" t="s">
        <v>52</v>
      </c>
      <c r="E17" s="75"/>
      <c r="F17" s="8" t="s">
        <v>55</v>
      </c>
      <c r="G17" s="7">
        <v>1</v>
      </c>
      <c r="H17" s="5"/>
    </row>
    <row r="18" spans="1:8" s="2" customFormat="1" ht="28.5" customHeight="1">
      <c r="A18" s="82"/>
      <c r="B18" s="84"/>
      <c r="C18" s="11" t="s">
        <v>122</v>
      </c>
      <c r="D18" s="75" t="s">
        <v>52</v>
      </c>
      <c r="E18" s="75"/>
      <c r="F18" s="8" t="s">
        <v>55</v>
      </c>
      <c r="G18" s="7">
        <v>1</v>
      </c>
      <c r="H18" s="5"/>
    </row>
    <row r="19" spans="1:8" s="2" customFormat="1" ht="24">
      <c r="A19" s="82"/>
      <c r="B19" s="85" t="s">
        <v>125</v>
      </c>
      <c r="C19" s="11" t="s">
        <v>126</v>
      </c>
      <c r="D19" s="75" t="s">
        <v>55</v>
      </c>
      <c r="E19" s="75"/>
      <c r="F19" s="12" t="s">
        <v>55</v>
      </c>
      <c r="G19" s="7">
        <v>1</v>
      </c>
      <c r="H19" s="5"/>
    </row>
    <row r="20" spans="1:8" s="2" customFormat="1" ht="34.5" customHeight="1">
      <c r="A20" s="82"/>
      <c r="B20" s="85"/>
      <c r="C20" s="11" t="s">
        <v>53</v>
      </c>
      <c r="D20" s="75" t="s">
        <v>55</v>
      </c>
      <c r="E20" s="75"/>
      <c r="F20" s="12" t="s">
        <v>55</v>
      </c>
      <c r="G20" s="7">
        <v>1</v>
      </c>
      <c r="H20" s="5"/>
    </row>
    <row r="21" spans="1:8" s="2" customFormat="1" ht="16.5" customHeight="1">
      <c r="A21" s="82"/>
      <c r="B21" s="85"/>
      <c r="C21" s="11" t="s">
        <v>131</v>
      </c>
      <c r="D21" s="75" t="s">
        <v>55</v>
      </c>
      <c r="E21" s="75"/>
      <c r="F21" s="12" t="s">
        <v>55</v>
      </c>
      <c r="G21" s="7">
        <v>1</v>
      </c>
      <c r="H21" s="5"/>
    </row>
    <row r="22" spans="1:8" s="2" customFormat="1" ht="27" customHeight="1">
      <c r="A22" s="82"/>
      <c r="B22" s="85"/>
      <c r="C22" s="11" t="s">
        <v>133</v>
      </c>
      <c r="D22" s="75" t="s">
        <v>55</v>
      </c>
      <c r="E22" s="75"/>
      <c r="F22" s="12" t="s">
        <v>55</v>
      </c>
      <c r="G22" s="7">
        <v>1</v>
      </c>
      <c r="H22" s="5"/>
    </row>
    <row r="23" spans="1:8" s="2" customFormat="1" ht="28.5" customHeight="1">
      <c r="A23" s="82"/>
      <c r="B23" s="11" t="s">
        <v>136</v>
      </c>
      <c r="C23" s="11" t="s">
        <v>59</v>
      </c>
      <c r="D23" s="75" t="s">
        <v>55</v>
      </c>
      <c r="E23" s="75"/>
      <c r="F23" s="12" t="s">
        <v>55</v>
      </c>
      <c r="G23" s="7">
        <v>1</v>
      </c>
      <c r="H23" s="5"/>
    </row>
    <row r="24" spans="1:8" s="2" customFormat="1" ht="15.75" customHeight="1">
      <c r="A24" s="13" t="s">
        <v>138</v>
      </c>
      <c r="B24" s="76" t="s">
        <v>139</v>
      </c>
      <c r="C24" s="77"/>
      <c r="D24" s="77"/>
      <c r="E24" s="77"/>
      <c r="F24" s="77"/>
      <c r="G24" s="77"/>
      <c r="H24" s="78"/>
    </row>
    <row r="25" spans="1:8" s="2" customFormat="1" ht="27" customHeight="1">
      <c r="A25" s="79" t="s">
        <v>140</v>
      </c>
      <c r="B25" s="79"/>
      <c r="C25" s="79"/>
      <c r="D25" s="79"/>
      <c r="E25" s="79"/>
      <c r="F25" s="79"/>
      <c r="G25" s="79"/>
      <c r="H25" s="79"/>
    </row>
    <row r="26" spans="1:8" s="2" customFormat="1" ht="25.5" customHeight="1">
      <c r="A26" s="79" t="s">
        <v>141</v>
      </c>
      <c r="B26" s="79"/>
      <c r="C26" s="79"/>
      <c r="D26" s="79"/>
      <c r="E26" s="79"/>
      <c r="F26" s="79"/>
      <c r="G26" s="79"/>
      <c r="H26" s="79"/>
    </row>
    <row r="27" spans="1:8" ht="14.25">
      <c r="A27" s="79" t="s">
        <v>142</v>
      </c>
      <c r="B27" s="79"/>
      <c r="C27" s="79"/>
      <c r="D27" s="79"/>
      <c r="E27" s="79"/>
      <c r="F27" s="79"/>
      <c r="G27" s="79"/>
      <c r="H27" s="79"/>
    </row>
  </sheetData>
  <sheetProtection/>
  <mergeCells count="36">
    <mergeCell ref="A12:A13"/>
    <mergeCell ref="A14:A23"/>
    <mergeCell ref="B15:B18"/>
    <mergeCell ref="B19:B22"/>
    <mergeCell ref="A6:C11"/>
    <mergeCell ref="D22:E22"/>
    <mergeCell ref="D23:E23"/>
    <mergeCell ref="B24:H24"/>
    <mergeCell ref="A25:H25"/>
    <mergeCell ref="A26:H26"/>
    <mergeCell ref="A27:H27"/>
    <mergeCell ref="D16:E16"/>
    <mergeCell ref="D17:E17"/>
    <mergeCell ref="D18:E18"/>
    <mergeCell ref="D19:E19"/>
    <mergeCell ref="D20:E20"/>
    <mergeCell ref="D21:E21"/>
    <mergeCell ref="B12:E12"/>
    <mergeCell ref="F12:H12"/>
    <mergeCell ref="B13:E13"/>
    <mergeCell ref="F13:H13"/>
    <mergeCell ref="D14:E14"/>
    <mergeCell ref="D15:E15"/>
    <mergeCell ref="F6:G6"/>
    <mergeCell ref="F7:G7"/>
    <mergeCell ref="F8:G8"/>
    <mergeCell ref="F9:G9"/>
    <mergeCell ref="F10:G10"/>
    <mergeCell ref="F11:G11"/>
    <mergeCell ref="A2:H2"/>
    <mergeCell ref="A3:H3"/>
    <mergeCell ref="A4:C4"/>
    <mergeCell ref="D4:H4"/>
    <mergeCell ref="A5:C5"/>
    <mergeCell ref="D5:E5"/>
    <mergeCell ref="G5:H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D22" sqref="D22:E22"/>
    </sheetView>
  </sheetViews>
  <sheetFormatPr defaultColWidth="9.00390625" defaultRowHeight="14.25"/>
  <cols>
    <col min="1" max="1" width="4.625" style="0" customWidth="1"/>
    <col min="2" max="2" width="6.125" style="0" customWidth="1"/>
    <col min="3" max="3" width="12.625" style="0" customWidth="1"/>
    <col min="4" max="4" width="16.50390625" style="0" customWidth="1"/>
    <col min="5" max="5" width="14.375" style="0" customWidth="1"/>
    <col min="6" max="6" width="22.50390625" style="0" customWidth="1"/>
    <col min="7" max="7" width="13.625" style="0" customWidth="1"/>
    <col min="8" max="8" width="13.50390625" style="0" customWidth="1"/>
  </cols>
  <sheetData>
    <row r="1" spans="1:4" s="1" customFormat="1" ht="16.5" customHeight="1">
      <c r="A1" s="3" t="s">
        <v>64</v>
      </c>
      <c r="B1" s="4"/>
      <c r="C1" s="4"/>
      <c r="D1" s="4"/>
    </row>
    <row r="2" spans="1:8" ht="30" customHeight="1">
      <c r="A2" s="89" t="s">
        <v>145</v>
      </c>
      <c r="B2" s="68"/>
      <c r="C2" s="68"/>
      <c r="D2" s="68"/>
      <c r="E2" s="68"/>
      <c r="F2" s="68"/>
      <c r="G2" s="68"/>
      <c r="H2" s="68"/>
    </row>
    <row r="3" spans="1:8" ht="21" customHeight="1">
      <c r="A3" s="69" t="s">
        <v>66</v>
      </c>
      <c r="B3" s="69"/>
      <c r="C3" s="69"/>
      <c r="D3" s="69"/>
      <c r="E3" s="69"/>
      <c r="F3" s="69"/>
      <c r="G3" s="69"/>
      <c r="H3" s="69"/>
    </row>
    <row r="4" spans="1:8" s="2" customFormat="1" ht="15.75" customHeight="1">
      <c r="A4" s="70" t="s">
        <v>67</v>
      </c>
      <c r="B4" s="70"/>
      <c r="C4" s="70"/>
      <c r="D4" s="70" t="s">
        <v>54</v>
      </c>
      <c r="E4" s="70"/>
      <c r="F4" s="70"/>
      <c r="G4" s="70"/>
      <c r="H4" s="70"/>
    </row>
    <row r="5" spans="1:8" s="2" customFormat="1" ht="15.75" customHeight="1">
      <c r="A5" s="70" t="s">
        <v>68</v>
      </c>
      <c r="B5" s="70"/>
      <c r="C5" s="70"/>
      <c r="D5" s="70" t="s">
        <v>6</v>
      </c>
      <c r="E5" s="70"/>
      <c r="F5" s="5" t="s">
        <v>69</v>
      </c>
      <c r="G5" s="70" t="s">
        <v>6</v>
      </c>
      <c r="H5" s="70"/>
    </row>
    <row r="6" spans="1:8" s="2" customFormat="1" ht="15.75" customHeight="1">
      <c r="A6" s="70" t="s">
        <v>70</v>
      </c>
      <c r="B6" s="70"/>
      <c r="C6" s="70"/>
      <c r="D6" s="6"/>
      <c r="E6" s="5" t="s">
        <v>71</v>
      </c>
      <c r="F6" s="70" t="s">
        <v>72</v>
      </c>
      <c r="G6" s="70"/>
      <c r="H6" s="5" t="s">
        <v>73</v>
      </c>
    </row>
    <row r="7" spans="1:8" s="2" customFormat="1" ht="15.75" customHeight="1">
      <c r="A7" s="70"/>
      <c r="B7" s="70"/>
      <c r="C7" s="70"/>
      <c r="D7" s="6" t="s">
        <v>74</v>
      </c>
      <c r="E7" s="5">
        <v>16</v>
      </c>
      <c r="F7" s="70">
        <v>16</v>
      </c>
      <c r="G7" s="70"/>
      <c r="H7" s="7">
        <f>F7/E7</f>
        <v>1</v>
      </c>
    </row>
    <row r="8" spans="1:8" s="2" customFormat="1" ht="15.75" customHeight="1">
      <c r="A8" s="70"/>
      <c r="B8" s="70"/>
      <c r="C8" s="70"/>
      <c r="D8" s="6" t="s">
        <v>75</v>
      </c>
      <c r="E8" s="5"/>
      <c r="F8" s="70"/>
      <c r="G8" s="70"/>
      <c r="H8" s="8"/>
    </row>
    <row r="9" spans="1:8" s="2" customFormat="1" ht="15.75" customHeight="1">
      <c r="A9" s="70"/>
      <c r="B9" s="70"/>
      <c r="C9" s="70"/>
      <c r="D9" s="6" t="s">
        <v>76</v>
      </c>
      <c r="E9" s="5">
        <v>16</v>
      </c>
      <c r="F9" s="70">
        <v>16</v>
      </c>
      <c r="G9" s="70"/>
      <c r="H9" s="7">
        <v>1</v>
      </c>
    </row>
    <row r="10" spans="1:8" s="2" customFormat="1" ht="15.75" customHeight="1">
      <c r="A10" s="70"/>
      <c r="B10" s="70"/>
      <c r="C10" s="70"/>
      <c r="D10" s="6" t="s">
        <v>77</v>
      </c>
      <c r="E10" s="5"/>
      <c r="F10" s="70"/>
      <c r="G10" s="70"/>
      <c r="H10" s="7"/>
    </row>
    <row r="11" spans="1:8" s="2" customFormat="1" ht="27.75" customHeight="1">
      <c r="A11" s="70"/>
      <c r="B11" s="70"/>
      <c r="C11" s="70"/>
      <c r="D11" s="9" t="s">
        <v>78</v>
      </c>
      <c r="E11" s="5"/>
      <c r="F11" s="71"/>
      <c r="G11" s="72"/>
      <c r="H11" s="8"/>
    </row>
    <row r="12" spans="1:8" s="2" customFormat="1" ht="15.75" customHeight="1">
      <c r="A12" s="80" t="s">
        <v>79</v>
      </c>
      <c r="B12" s="71" t="s">
        <v>80</v>
      </c>
      <c r="C12" s="73"/>
      <c r="D12" s="73"/>
      <c r="E12" s="72"/>
      <c r="F12" s="71" t="s">
        <v>81</v>
      </c>
      <c r="G12" s="73"/>
      <c r="H12" s="72"/>
    </row>
    <row r="13" spans="1:8" s="2" customFormat="1" ht="54.75" customHeight="1">
      <c r="A13" s="81"/>
      <c r="B13" s="74" t="s">
        <v>146</v>
      </c>
      <c r="C13" s="75"/>
      <c r="D13" s="75"/>
      <c r="E13" s="75"/>
      <c r="F13" s="74" t="s">
        <v>147</v>
      </c>
      <c r="G13" s="75"/>
      <c r="H13" s="75"/>
    </row>
    <row r="14" spans="1:8" s="2" customFormat="1" ht="25.5" customHeight="1">
      <c r="A14" s="82" t="s">
        <v>84</v>
      </c>
      <c r="B14" s="5" t="s">
        <v>15</v>
      </c>
      <c r="C14" s="5" t="s">
        <v>85</v>
      </c>
      <c r="D14" s="70" t="s">
        <v>17</v>
      </c>
      <c r="E14" s="70"/>
      <c r="F14" s="5" t="s">
        <v>86</v>
      </c>
      <c r="G14" s="5" t="s">
        <v>87</v>
      </c>
      <c r="H14" s="5" t="s">
        <v>88</v>
      </c>
    </row>
    <row r="15" spans="1:8" s="2" customFormat="1" ht="25.5" customHeight="1">
      <c r="A15" s="82"/>
      <c r="B15" s="83" t="s">
        <v>89</v>
      </c>
      <c r="C15" s="10" t="s">
        <v>45</v>
      </c>
      <c r="D15" s="75" t="s">
        <v>60</v>
      </c>
      <c r="E15" s="75"/>
      <c r="F15" s="8" t="s">
        <v>148</v>
      </c>
      <c r="G15" s="7" t="s">
        <v>148</v>
      </c>
      <c r="H15" s="5"/>
    </row>
    <row r="16" spans="1:8" s="2" customFormat="1" ht="25.5" customHeight="1">
      <c r="A16" s="82"/>
      <c r="B16" s="84"/>
      <c r="C16" s="11" t="s">
        <v>36</v>
      </c>
      <c r="D16" s="75" t="s">
        <v>57</v>
      </c>
      <c r="E16" s="75"/>
      <c r="F16" s="8" t="s">
        <v>58</v>
      </c>
      <c r="G16" s="7" t="s">
        <v>149</v>
      </c>
      <c r="H16" s="5"/>
    </row>
    <row r="17" spans="1:8" s="2" customFormat="1" ht="27" customHeight="1">
      <c r="A17" s="82"/>
      <c r="B17" s="84"/>
      <c r="C17" s="10" t="s">
        <v>119</v>
      </c>
      <c r="D17" s="75" t="s">
        <v>150</v>
      </c>
      <c r="E17" s="75"/>
      <c r="F17" s="8" t="s">
        <v>151</v>
      </c>
      <c r="G17" s="7" t="s">
        <v>152</v>
      </c>
      <c r="H17" s="5"/>
    </row>
    <row r="18" spans="1:8" s="2" customFormat="1" ht="28.5" customHeight="1">
      <c r="A18" s="82"/>
      <c r="B18" s="84"/>
      <c r="C18" s="11" t="s">
        <v>122</v>
      </c>
      <c r="D18" s="75" t="s">
        <v>153</v>
      </c>
      <c r="E18" s="75"/>
      <c r="F18" s="8" t="s">
        <v>154</v>
      </c>
      <c r="G18" s="7" t="s">
        <v>152</v>
      </c>
      <c r="H18" s="5"/>
    </row>
    <row r="19" spans="1:8" s="2" customFormat="1" ht="24">
      <c r="A19" s="82"/>
      <c r="B19" s="85" t="s">
        <v>125</v>
      </c>
      <c r="C19" s="11" t="s">
        <v>126</v>
      </c>
      <c r="D19" s="75" t="s">
        <v>127</v>
      </c>
      <c r="E19" s="75"/>
      <c r="F19" s="12" t="s">
        <v>118</v>
      </c>
      <c r="G19" s="7" t="s">
        <v>118</v>
      </c>
      <c r="H19" s="5"/>
    </row>
    <row r="20" spans="1:8" s="2" customFormat="1" ht="34.5" customHeight="1">
      <c r="A20" s="82"/>
      <c r="B20" s="85"/>
      <c r="C20" s="11" t="s">
        <v>53</v>
      </c>
      <c r="D20" s="75" t="s">
        <v>155</v>
      </c>
      <c r="E20" s="75"/>
      <c r="F20" s="12" t="s">
        <v>129</v>
      </c>
      <c r="G20" s="7" t="s">
        <v>130</v>
      </c>
      <c r="H20" s="5"/>
    </row>
    <row r="21" spans="1:8" s="2" customFormat="1" ht="28.5" customHeight="1">
      <c r="A21" s="82"/>
      <c r="B21" s="85"/>
      <c r="C21" s="11" t="s">
        <v>131</v>
      </c>
      <c r="D21" s="75" t="s">
        <v>132</v>
      </c>
      <c r="E21" s="75"/>
      <c r="F21" s="12" t="s">
        <v>129</v>
      </c>
      <c r="G21" s="7" t="s">
        <v>130</v>
      </c>
      <c r="H21" s="5"/>
    </row>
    <row r="22" spans="1:8" s="2" customFormat="1" ht="27" customHeight="1">
      <c r="A22" s="82"/>
      <c r="B22" s="85"/>
      <c r="C22" s="11" t="s">
        <v>133</v>
      </c>
      <c r="D22" s="75" t="s">
        <v>62</v>
      </c>
      <c r="E22" s="75"/>
      <c r="F22" s="12" t="s">
        <v>134</v>
      </c>
      <c r="G22" s="7" t="s">
        <v>135</v>
      </c>
      <c r="H22" s="5"/>
    </row>
    <row r="23" spans="1:8" s="2" customFormat="1" ht="28.5" customHeight="1">
      <c r="A23" s="82"/>
      <c r="B23" s="11" t="s">
        <v>136</v>
      </c>
      <c r="C23" s="11" t="s">
        <v>59</v>
      </c>
      <c r="D23" s="75" t="s">
        <v>61</v>
      </c>
      <c r="E23" s="75"/>
      <c r="F23" s="12" t="s">
        <v>121</v>
      </c>
      <c r="G23" s="7">
        <v>0.95</v>
      </c>
      <c r="H23" s="5"/>
    </row>
    <row r="24" spans="1:8" s="2" customFormat="1" ht="15.75" customHeight="1">
      <c r="A24" s="13" t="s">
        <v>138</v>
      </c>
      <c r="B24" s="76" t="s">
        <v>139</v>
      </c>
      <c r="C24" s="77"/>
      <c r="D24" s="77"/>
      <c r="E24" s="77"/>
      <c r="F24" s="77"/>
      <c r="G24" s="77"/>
      <c r="H24" s="78"/>
    </row>
    <row r="25" spans="1:8" s="2" customFormat="1" ht="27" customHeight="1">
      <c r="A25" s="79" t="s">
        <v>140</v>
      </c>
      <c r="B25" s="79"/>
      <c r="C25" s="79"/>
      <c r="D25" s="79"/>
      <c r="E25" s="79"/>
      <c r="F25" s="79"/>
      <c r="G25" s="79"/>
      <c r="H25" s="79"/>
    </row>
    <row r="26" spans="1:8" s="2" customFormat="1" ht="25.5" customHeight="1">
      <c r="A26" s="79" t="s">
        <v>141</v>
      </c>
      <c r="B26" s="79"/>
      <c r="C26" s="79"/>
      <c r="D26" s="79"/>
      <c r="E26" s="79"/>
      <c r="F26" s="79"/>
      <c r="G26" s="79"/>
      <c r="H26" s="79"/>
    </row>
    <row r="27" spans="1:8" ht="14.25">
      <c r="A27" s="79" t="s">
        <v>142</v>
      </c>
      <c r="B27" s="79"/>
      <c r="C27" s="79"/>
      <c r="D27" s="79"/>
      <c r="E27" s="79"/>
      <c r="F27" s="79"/>
      <c r="G27" s="79"/>
      <c r="H27" s="79"/>
    </row>
  </sheetData>
  <sheetProtection/>
  <mergeCells count="36">
    <mergeCell ref="A12:A13"/>
    <mergeCell ref="A14:A23"/>
    <mergeCell ref="B15:B18"/>
    <mergeCell ref="B19:B22"/>
    <mergeCell ref="A6:C11"/>
    <mergeCell ref="D22:E22"/>
    <mergeCell ref="D23:E23"/>
    <mergeCell ref="B24:H24"/>
    <mergeCell ref="A25:H25"/>
    <mergeCell ref="A26:H26"/>
    <mergeCell ref="A27:H27"/>
    <mergeCell ref="D16:E16"/>
    <mergeCell ref="D17:E17"/>
    <mergeCell ref="D18:E18"/>
    <mergeCell ref="D19:E19"/>
    <mergeCell ref="D20:E20"/>
    <mergeCell ref="D21:E21"/>
    <mergeCell ref="B12:E12"/>
    <mergeCell ref="F12:H12"/>
    <mergeCell ref="B13:E13"/>
    <mergeCell ref="F13:H13"/>
    <mergeCell ref="D14:E14"/>
    <mergeCell ref="D15:E15"/>
    <mergeCell ref="F6:G6"/>
    <mergeCell ref="F7:G7"/>
    <mergeCell ref="F8:G8"/>
    <mergeCell ref="F9:G9"/>
    <mergeCell ref="F10:G10"/>
    <mergeCell ref="F11:G11"/>
    <mergeCell ref="A2:H2"/>
    <mergeCell ref="A3:H3"/>
    <mergeCell ref="A4:C4"/>
    <mergeCell ref="D4:H4"/>
    <mergeCell ref="A5:C5"/>
    <mergeCell ref="D5:E5"/>
    <mergeCell ref="G5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fyy</dc:creator>
  <cp:keywords/>
  <dc:description/>
  <cp:lastModifiedBy>Administrator</cp:lastModifiedBy>
  <cp:lastPrinted>2018-06-14T07:26:01Z</cp:lastPrinted>
  <dcterms:created xsi:type="dcterms:W3CDTF">2017-01-05T07:03:34Z</dcterms:created>
  <dcterms:modified xsi:type="dcterms:W3CDTF">2022-09-07T12:21:22Z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  <property fmtid="{D5CDD505-2E9C-101B-9397-08002B2CF9AE}" pid="3" name="ICV">
    <vt:lpwstr>B42C957AEFE04A46BC160D9137C2FAC8</vt:lpwstr>
  </property>
</Properties>
</file>